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170" windowHeight="12510" activeTab="0"/>
  </bookViews>
  <sheets>
    <sheet name="Hárok2" sheetId="2" r:id="rId1"/>
    <sheet name="Hárok3" sheetId="3" r:id="rId2"/>
  </sheets>
  <definedNames/>
  <calcPr calcId="162913"/>
</workbook>
</file>

<file path=xl/sharedStrings.xml><?xml version="1.0" encoding="utf-8"?>
<sst xmlns="http://schemas.openxmlformats.org/spreadsheetml/2006/main" count="255" uniqueCount="183">
  <si>
    <t>tekutý čistiaci a dezinfekčný prostriedok na báze KAZ so sníženou penivosťou určený na čistenie a dezinfekciu plôch, neobsahuje aldehydy a chlór, biocídny    5l/ks</t>
  </si>
  <si>
    <t>univerzálny čistič na podlahy s vôňou, zloženie: 5-15% aniónaktívne tenzidy, menej ako 5% amfolytické tenzidy, 1 l/ks</t>
  </si>
  <si>
    <t>Alobal 10m/30cm</t>
  </si>
  <si>
    <t>tekutý prostriedok s obsahom aktívneho chlóru určený na dezinfekciu vody, povrchov a bielizne. Nie je vhodný na syntetické textílie.Spektrum účinku: baktericídny, sporicídny, fungicídny a vírusinadivačný účinok, 5 l/ks</t>
  </si>
  <si>
    <t>tekutý dezinfekčný alkoholový prípravok na dezinfekciu malých plôch postrekom, účinný na vírusy a plesne, vhodný na kovy, sklo, PVC, nehrdzavejúcu oceľ. Neobsahuje aldehydy. Obsahuje ethanol, isopropanol, kvartérnu amóniovú soľ. Je baktericídny, fungicídny, virucídny, tuberkulocídny. 5l</t>
  </si>
  <si>
    <t>alkoholový dezinfekčný prostriedok s rozprašovačom na dezinfekciu malých plôch a predmetov postrekom. Neobsahuje aldehydy, je účinný na mykobaktérie, kvasinky, plesne.  Je baktericídny, fungicídny, virucídny, tuberkulocídny 500ml/ks</t>
  </si>
  <si>
    <t>Detský zásyp 100 g</t>
  </si>
  <si>
    <t xml:space="preserve">Drôtenka nerezová </t>
  </si>
  <si>
    <t>Granule na čistenie odpadov, čistí sifóny umývadiel a vane, WC, kanalizačné potrubie, rozpúšťa kuchynský odpad, tuk, vlasy, papier  500g</t>
  </si>
  <si>
    <t>čistiaci prostriedok na rúry a grily vo forme gélu na organické pripaleniny, mastnostu z trúby na pečenie, sporákov 500 ml</t>
  </si>
  <si>
    <t>práškový dezinfekčný prípravok na báze chlóru, pôsobí proti baktériám a vírusom, obsah aktívneho chlóru min. 25% (chloramin T), baktericídny, fungicídny, virucídny. Požadované riedenie pri dezinfecii v zdravotníckych zariadeniach a komunálnej hygiene max. 10 g na 1 l vody, 1kg/ks</t>
  </si>
  <si>
    <t>Chloramín T</t>
  </si>
  <si>
    <t>práškový dezinfekčný prípravok s odmasťujúcimi účinkami, pôsobí proti baktériám a vírusom, obsah aktívneho chlóru min. 12% , 1kg/ks</t>
  </si>
  <si>
    <t>Chloramín TS</t>
  </si>
  <si>
    <t>zvláčňujúci krém na ruky, (universal, olivová, nechtík), 100ml</t>
  </si>
  <si>
    <t>koncentrovaný prípravok na umývanie riadu odstraňujúci mastnotu. Požadované zloženie: 5-15% aniónové povrchovo aktívne látky, menej ako 5% neiónové povrchovo aktívne látky, Benzisothiazolinone, Phenoxyethanol, Parfumy, Linalool, 5l/ks</t>
  </si>
  <si>
    <t>tekutý čistiaci a dezinfekčný prostriedok  na podlahy, chodby, kúpelne, likviduje baktérie, spóry, vírusy, účinná látka: glutaraldehyd 17500 mg/kg, zloženie: 5-15 % aniónový tenzid, izopropylalkohol, 5l/ks</t>
  </si>
  <si>
    <t>tekutý čistiaci a dezinfekčný prostriedok  na podlahy, chodby, kúpelne, likviduje baktérie, spóry, vírusy, účinná látka: glutaraldehyd 17500 mg/kg, zloženie: 5-15 % aniónový tenzid, izopropylalkohol 950 ml/ks</t>
  </si>
  <si>
    <t>Kuchynské utierky v kotúči  2vrstvové/10m kotúč, rozmer útržku 23x20 cm, 50 útržkov/ kotúč, 2ks v balení</t>
  </si>
  <si>
    <t>Kyselina soľná 1 l</t>
  </si>
  <si>
    <t>Metla (kartáč) na podlahy s rúčkou ("ryžák")</t>
  </si>
  <si>
    <t>Metla  klasická 120 cm s ručkou</t>
  </si>
  <si>
    <t xml:space="preserve">Metlička + lopatka súrpava s gum. okrajom </t>
  </si>
  <si>
    <t>Mikrot. sáčky 300*400 mm/25 ks 12mikr.</t>
  </si>
  <si>
    <t>Mop na podladu s teleskopickou rúčkou 130 cm, plochý 40 cm</t>
  </si>
  <si>
    <t>Mop náhrada - mikrofázové zloženie,rozmer držiaka mopu 40x10 cm</t>
  </si>
  <si>
    <t xml:space="preserve">Mop na podlahu strapcový bavlnený s tyčou </t>
  </si>
  <si>
    <t>Mop ženilkový náhrada</t>
  </si>
  <si>
    <t>Mop bavlnená náhradná hlavica (strapcová) 160g</t>
  </si>
  <si>
    <t>Mydlo penové parfumované do dávkovača 800ml/ks</t>
  </si>
  <si>
    <t>krémové tekuté antibakteriálne mydlo s olivovým olejom a ošetrujúcimi prísadami pre umývanie v zdravot. zariadeniach, s dávkovačom 500 ml/ks</t>
  </si>
  <si>
    <t>Prosavon</t>
  </si>
  <si>
    <t>Mydlo tekuté s dávkovačom/pumpou, s vôňou, 500 ml/ks</t>
  </si>
  <si>
    <t>Mydlo tekuté antibakteriálne 5l/ks</t>
  </si>
  <si>
    <t>Mydlo tekuté 5 l/ks</t>
  </si>
  <si>
    <t>Odmasťovač za studena, čistí sporáky, rúry, riad z nehrdzavejúcej ocele, 750 ml/ks</t>
  </si>
  <si>
    <t>Osviežovač vzduchu v spreji 300 ml</t>
  </si>
  <si>
    <t>Osviežovač vzduchu s mechanickým rozprašovačom 425 g</t>
  </si>
  <si>
    <t xml:space="preserve">Ometací kartáč oválny </t>
  </si>
  <si>
    <t>teleskopická tyč 140 cm</t>
  </si>
  <si>
    <t>Profi Cleamen 231 5l</t>
  </si>
  <si>
    <t>čistiaci prostriedok na sanitu a keramiku. Odstraňuje vodný kameň a mydlové usadeniny. Použitie na nerez, riady, dlažby, vane..., 500 ml/ks</t>
  </si>
  <si>
    <t>papierová rolka/utierka do zásobníka Reflex midi plus 2 vrstvová, návin 150-160 m</t>
  </si>
  <si>
    <t>Tork Reflex 2vrst.</t>
  </si>
  <si>
    <t>papierová rolka/utierka do zásobníka Reflex midi 1 vrstvové, návin 300 m, veľkosť útržku 35x20 cm, počet útržkov 857 ks, biela farba</t>
  </si>
  <si>
    <t>Tork Reflex 1 vrst.</t>
  </si>
  <si>
    <t>papierová rolka/utierka do zásobníka Reflex mini s priemerom 15 cm, 1 vrstvové, návin 120 m</t>
  </si>
  <si>
    <t>Tork Reflex mini</t>
  </si>
  <si>
    <t>Rukavice pracovné gumené, veľkosť M, L</t>
  </si>
  <si>
    <t>Servítky biele 100 ks (33x33)</t>
  </si>
  <si>
    <t>kryštálová sóda na zmäkčenie vody a namáčanie veľmi znečistených odevov. Pridaním k prac. prášku v práčke bráni tvorbe vodného kameňa, 1kg/ks</t>
  </si>
  <si>
    <t>Somat gél 2x600 ml</t>
  </si>
  <si>
    <t>sprej proti pavúkom a lezúcemu hmyzu (Biolit) 400 ml</t>
  </si>
  <si>
    <t>Štipce na bielizeň 25 ks v balení</t>
  </si>
  <si>
    <t>Utierka netkaná farebná 38x38 prachovka</t>
  </si>
  <si>
    <t>Vata skladaná 100 g</t>
  </si>
  <si>
    <t>Vatové tyčinky 200ks</t>
  </si>
  <si>
    <t>Vedro 10-12l plastové pevné</t>
  </si>
  <si>
    <t xml:space="preserve">WC set kefa + nádoba </t>
  </si>
  <si>
    <t>Obväz - obvinadlo 10 cmx5m</t>
  </si>
  <si>
    <t>Obväz - obvinadlo 8cmx5m</t>
  </si>
  <si>
    <t>Obväz - obvinadlo 12cmx5m</t>
  </si>
  <si>
    <t>Metla ciroková klasická, drevená násada 95 cm, 5x šitá</t>
  </si>
  <si>
    <t>5 l</t>
  </si>
  <si>
    <t>1 l</t>
  </si>
  <si>
    <t xml:space="preserve">5 P dezinfekčný prostriedok </t>
  </si>
  <si>
    <t xml:space="preserve">Poznámka </t>
  </si>
  <si>
    <t xml:space="preserve">čistiaci prášok na odstránenie nečistôt v kuchyni a kúpelni (šporák, drez, vaňu..), &gt;30% uhličitan vápenatý,5–15% uhličitan sodný,&lt;5% dichlórisokyanurát sodný,&lt;5% aniónové povrchovo aktívne látky,  na báze aktívneho chlóru </t>
  </si>
  <si>
    <t>Flore</t>
  </si>
  <si>
    <t>ks</t>
  </si>
  <si>
    <t xml:space="preserve">QUANTO aviváž </t>
  </si>
  <si>
    <t>koncentrovaý avivážny prostriedok s jemnou kvetinovou vôňou pre všetky druhy tkanín, s ošetrujúcimi prísadami, vďaka ktorým prádlo zmäkne , uľahčuje žehlenie , zloženie: 5% katiónové povrchové aktívne látky,benzisot­hiazolinone,met­hylisothiazoli­none,parfum,he­xyl cinnamal, benzyl salicylát,citro­nellol</t>
  </si>
  <si>
    <t>BANOX, FLORE</t>
  </si>
  <si>
    <t xml:space="preserve">čistič na okná s vôňou a rozprašovačom  </t>
  </si>
  <si>
    <t>500 ml</t>
  </si>
  <si>
    <t xml:space="preserve">Desprej </t>
  </si>
  <si>
    <t>750 ml</t>
  </si>
  <si>
    <t xml:space="preserve">Domestos </t>
  </si>
  <si>
    <t>gélový čistiaci prostriedok na odstraňovanie vodného kameňa v toalete, prípravok bez bieliacich činidiel na báze chlóru. Zloženie: chlorman sodný 4,5g/100g, &lt;5% bielacieho činidla na báze chlóru(chlórnan sodný, neinové a kationové aktívne povrchové látky,parfum,my­dlo,hydroxid sodný,N-alkyl,dimetylamíny</t>
  </si>
  <si>
    <t>Profi Cleamen 232 6kg</t>
  </si>
  <si>
    <t>6 kg</t>
  </si>
  <si>
    <t xml:space="preserve">tekutý čistiaci umývací prostriedok do profesionálnych umývačiek riadu, bezfosfátový, vysoko koncentrovaný, na odstránenie nečistôt z riadu v umývačke, nepenivý, bez zápachu, účinný aj v tvrdej vode, neobsahuje chlór </t>
  </si>
  <si>
    <t>tekutý kyslý čistiaci prostriedok na vane, umývadlá, WC misy a obkladačky. Odstráni hrdzu a vodný kameň, zloženie 5-15% kyselina fosforečná, menej ako 5% aniónový tenzid 500ml/ks</t>
  </si>
  <si>
    <t xml:space="preserve">Fixinela </t>
  </si>
  <si>
    <t>500 g</t>
  </si>
  <si>
    <t xml:space="preserve">Grilpur gel </t>
  </si>
  <si>
    <t>bal</t>
  </si>
  <si>
    <t>1 kg</t>
  </si>
  <si>
    <t>100 ml</t>
  </si>
  <si>
    <t>umývací prostriedok (saponát) na odstránenie mastnoty z riadu s vôňou, zloženie: 5–15% aniónové povrchovo aktívne látky,&lt;5% neiónové povrchovo aktívne látky,phenoxy­ethanol,Methy­lisothiazolino­ne,parfumy,geraniol,Limonene</t>
  </si>
  <si>
    <t>900 ml</t>
  </si>
  <si>
    <t xml:space="preserve">Jar </t>
  </si>
  <si>
    <t xml:space="preserve">Jar professional </t>
  </si>
  <si>
    <t xml:space="preserve">Krezosan </t>
  </si>
  <si>
    <t>950 ml</t>
  </si>
  <si>
    <t>Lepidlo na myši 135g</t>
  </si>
  <si>
    <t>135 g</t>
  </si>
  <si>
    <t>kryštalická soľ do umývačky riadu, predchádza vzniku vodného kameňa 1kg/ks</t>
  </si>
  <si>
    <t>Madel  sale</t>
  </si>
  <si>
    <t>Hydroxid sodný 1000g</t>
  </si>
  <si>
    <t>1000 g</t>
  </si>
  <si>
    <t>Mikrot. sáčky 200*300mm/50 ks 12mikr.</t>
  </si>
  <si>
    <t xml:space="preserve">Tork </t>
  </si>
  <si>
    <t>800 ml</t>
  </si>
  <si>
    <t>Mydlo balené 175g jadrové</t>
  </si>
  <si>
    <t>175 g</t>
  </si>
  <si>
    <t xml:space="preserve">Well Done </t>
  </si>
  <si>
    <t>300 ml</t>
  </si>
  <si>
    <t>150 g</t>
  </si>
  <si>
    <t>Osviežovač gelový 150g , mix vôní</t>
  </si>
  <si>
    <t>425 g</t>
  </si>
  <si>
    <t>tekutý, vysoko koncentrovaný oplachovací a leštiaci prostriedok pre profesionálne umývačky riadu a skla s automatickým dávkovaním 5l/ks</t>
  </si>
  <si>
    <t>6,75 kg</t>
  </si>
  <si>
    <t xml:space="preserve">Lanza </t>
  </si>
  <si>
    <t>Lanza Color</t>
  </si>
  <si>
    <t xml:space="preserve">Pulirapid </t>
  </si>
  <si>
    <t xml:space="preserve">Savo žlté </t>
  </si>
  <si>
    <t>tekutý prostriedok na dezinfekciu pitnej vody v studniach, čistenie a dezinf. plôch a predmetov, odstraňuje choroboplodné zárodky, baktérie a vírusy (vrátane HIV a HBV), odstraňuje pachy. Na báze chlóru.Požadované riedenie max. 0,1 dcl na 1 l vody, Zloženie: chlórnan sodný 4,7%,hydroxid sodný</t>
  </si>
  <si>
    <t xml:space="preserve">Savo </t>
  </si>
  <si>
    <t>tekutá dezinfekcia pitnej vody v studniach, čistenie a dezinf. plôch a predmetov, odstraňuje choroboplodné zárodky, baktérie a vírusy (vrátane HIV a HBV), odstraňuje pachy, účinná látka chlornan sodný 47g/kg (menej ako 5 %), 5l/ks</t>
  </si>
  <si>
    <t xml:space="preserve">Savo profi na riad </t>
  </si>
  <si>
    <t xml:space="preserve">Luxon </t>
  </si>
  <si>
    <t>25 kg</t>
  </si>
  <si>
    <t>Soľ do umývačky riadu tabletovaná 25kg, pre ochranu spotrebičov</t>
  </si>
  <si>
    <t>Špáradlá dvojhroté 140 ks</t>
  </si>
  <si>
    <t>Biolit</t>
  </si>
  <si>
    <t>400 ml</t>
  </si>
  <si>
    <t>Sanytol univerzálny</t>
  </si>
  <si>
    <t>250 ml</t>
  </si>
  <si>
    <t xml:space="preserve">Somat, Flore </t>
  </si>
  <si>
    <t>čistič umývačky riadu, odstraňuje usadeniny vodného kameňa a mastnoty</t>
  </si>
  <si>
    <t>gel, multifunkčný čiastiaci prostriedok na automatické umývanie riadu v umývačke, dôkladne čistí riad, balenie 2x600 ml</t>
  </si>
  <si>
    <t xml:space="preserve">Štipce na bielizeň </t>
  </si>
  <si>
    <t xml:space="preserve">Toaletný papier bezdutinkový, 2vrst.  900 utržkový, návin 112,5 m, priemer 13 cm </t>
  </si>
  <si>
    <t>napr. Win</t>
  </si>
  <si>
    <t>Handra bavlnená tkaná s vysokou absorbčnou schopnosťou 80x60cm</t>
  </si>
  <si>
    <t>Handra bavlnená tkaná na podlahy vaflový vzor 50x60cm</t>
  </si>
  <si>
    <t>Hubka na riad veľká profilová 5ks v balení</t>
  </si>
  <si>
    <t>Utierka hubková/špongiová savá, 15,5x18 cm, 5ks v balení</t>
  </si>
  <si>
    <t xml:space="preserve">Vatové tyčinky </t>
  </si>
  <si>
    <t>Vrece na odpad 45x54, 50ks v balení, 30 mic</t>
  </si>
  <si>
    <t>Vrece na odpad 50x60, 25ks v balení, 30 l, hrubé 30 mic</t>
  </si>
  <si>
    <t>Vrece na odpad 60x70, 25ks v balení, 60 l, hrubé, 40 mic</t>
  </si>
  <si>
    <t>Vrece na odpad 70x110/120l 25ks v balení,  40 mic</t>
  </si>
  <si>
    <t>set</t>
  </si>
  <si>
    <t>dezinfekčný chlórový čistiaci prostriedok s rozprašovačom vhodný na použitie v kuchyni a kúpeľni, 500 ml</t>
  </si>
  <si>
    <t xml:space="preserve">Banox super spray </t>
  </si>
  <si>
    <t xml:space="preserve">Savo proti plesni </t>
  </si>
  <si>
    <t>prípravok účinný proti pliesni - mikroskopickým vláknitým hubám, riasam, lišajníkom, na likvidáciu pliesni na stenách, okolo umývadiel, vaní, okien, s rozprašovačom 500 ml</t>
  </si>
  <si>
    <t>dezinfekcia na prádlo bez chlóru 1000 ml</t>
  </si>
  <si>
    <t xml:space="preserve">Ajax </t>
  </si>
  <si>
    <t>550 g</t>
  </si>
  <si>
    <t>100 g</t>
  </si>
  <si>
    <t>tablety do umývačky riadu 60tbl</t>
  </si>
  <si>
    <t>Somat, Jar..</t>
  </si>
  <si>
    <t>60 ks</t>
  </si>
  <si>
    <t>Toro</t>
  </si>
  <si>
    <t>200 g</t>
  </si>
  <si>
    <t>Utierka švédska mikrofiber 35x30 cm, 200 g, rôzne farby</t>
  </si>
  <si>
    <t>leštiaci prípravok na nábytok, zanecháva vysoký lesk, odolný voči vode</t>
  </si>
  <si>
    <t xml:space="preserve">Diava </t>
  </si>
  <si>
    <t>200 ml</t>
  </si>
  <si>
    <t xml:space="preserve">MATTES Granulovaný </t>
  </si>
  <si>
    <t>dezinfekčný sprej bezchlórový, dezinfikukje materiály a plochy, ničí 99,9% mikróbov, odstraňuje herpes, vírusy, mikroorganizmy, je antibakteriálny, fungicídny, virucídny, bezoplachový 500 ml</t>
  </si>
  <si>
    <t>Krystal Universal</t>
  </si>
  <si>
    <t xml:space="preserve">tekutá bezchlórová bezoplachová dezinfekcia na všetky druhy materiálov, likviduje 99,9% baktérií, v spreji 750 ml </t>
  </si>
  <si>
    <t>P.č.</t>
  </si>
  <si>
    <t>Cena spolu bez DPH</t>
  </si>
  <si>
    <t>Cena spolu s DPH</t>
  </si>
  <si>
    <t>Katrin, Harmony</t>
  </si>
  <si>
    <t xml:space="preserve">Univerzálny prací prášok pre pranie bielej bielizne pri teplotách 30 °C - 95 °C. Požadované zloženie: 15-30% zeolity, 5-15% aniónové povrchovo aktívne látky, Bieliace činidlá na báze kyslíka, menej ako 5% neiónové povrchovo aktívne látky, Optické zjasňovače, Polykarboxyláty, Enzýmy, Parfém, Citronellol, 3-fenyl-2-hexylpropenál, 2-(4-terc-butylbenzyl) propanál, 6,75 kg - 90 pracích dávok </t>
  </si>
  <si>
    <t xml:space="preserve">Univerzálny prací prášok pre pranie farebnej bielizne, 6,75 kg - 90 pracích dávok </t>
  </si>
  <si>
    <t>Predpokladané množstvo odberu počas roka</t>
  </si>
  <si>
    <t>M J</t>
  </si>
  <si>
    <t>Popis produktu, základná špecifikácia</t>
  </si>
  <si>
    <t>Cena v € bez DPH za MJ</t>
  </si>
  <si>
    <t>Cena v € s DPH za MJ</t>
  </si>
  <si>
    <t xml:space="preserve">Cena spolu za predpokladané ročné množstvo: </t>
  </si>
  <si>
    <t>tekutý prípravok určený na ručné umývanie riadu, vôňa limetky,  šetrný k pokožke rúk, účinne odstraňuje mastnotu, má neutrálne pH a neobsahuje fosfáty. Požadované riedenie max. 3 ml na 1 l vody. 5l/ks</t>
  </si>
  <si>
    <t>čistiaca pasta na báze povrchovoaktívnych látok a abrazívnej zložky, na odstránenie nečistôt, mastnôt z kuchynského riadu, čistí vane, umývadlá..</t>
  </si>
  <si>
    <t xml:space="preserve">Toaletný papier  30m/2vrstvový, samostatne balené a označené kotúčiky </t>
  </si>
  <si>
    <r>
      <t xml:space="preserve">Sanytol </t>
    </r>
    <r>
      <rPr>
        <sz val="11"/>
        <color theme="1"/>
        <rFont val="Calibri"/>
        <family val="2"/>
        <scheme val="minor"/>
      </rPr>
      <t xml:space="preserve">dezinfekcia na prádlo </t>
    </r>
  </si>
  <si>
    <t>Verejný obstarávateľ neakceptuje ekvivalenty pri hrubo vyznačených položkách. V prípade, že uchádzač predkladá ponuku s ekvivalentným riešením s porovnateľnými, resp. lepšími parametrami (napr. porovnateľný alebo lepší čistiaci účinok rovnakého množstva prostriedku a pod.), je potrebné napísať presný názov produktu. Dodávateľ sa zaväzuje, že v prípade dodania ekvivalentného výrobku bude tento ekvivalent zodpovedať technickým vlastnostiam (ako zloženie, kvalita, objem, množstevná kvantita, rozmery a iné parametre), ktoré požaduje objednávateľ.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</si>
</sst>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0" fillId="3" borderId="15" xfId="0" applyFill="1" applyBorder="1" applyAlignment="1" applyProtection="1">
      <alignment horizontal="center" vertical="center"/>
      <protection hidden="1"/>
    </xf>
    <xf numFmtId="0" fontId="0" fillId="3" borderId="16" xfId="0" applyFill="1" applyBorder="1" applyAlignment="1" applyProtection="1">
      <alignment horizontal="center" vertical="center"/>
      <protection hidden="1"/>
    </xf>
    <xf numFmtId="0" fontId="0" fillId="3" borderId="17" xfId="0" applyFill="1" applyBorder="1" applyAlignment="1" applyProtection="1">
      <alignment horizontal="center" vertical="center"/>
      <protection hidden="1"/>
    </xf>
    <xf numFmtId="2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2" fontId="3" fillId="2" borderId="20" xfId="0" applyNumberFormat="1" applyFont="1" applyFill="1" applyBorder="1" applyAlignment="1" applyProtection="1">
      <alignment horizontal="center" vertical="center"/>
      <protection locked="0"/>
    </xf>
    <xf numFmtId="2" fontId="3" fillId="2" borderId="21" xfId="0" applyNumberFormat="1" applyFont="1" applyFill="1" applyBorder="1" applyAlignment="1" applyProtection="1">
      <alignment horizontal="center" vertical="center"/>
      <protection locked="0"/>
    </xf>
    <xf numFmtId="2" fontId="3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Protection="1"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4" fillId="0" borderId="29" xfId="0" applyFont="1" applyBorder="1" applyProtection="1"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3" fillId="0" borderId="29" xfId="0" applyFont="1" applyBorder="1" applyProtection="1">
      <protection locked="0"/>
    </xf>
    <xf numFmtId="0" fontId="4" fillId="0" borderId="29" xfId="0" applyFont="1" applyFill="1" applyBorder="1" applyAlignment="1" applyProtection="1">
      <alignment wrapText="1"/>
      <protection locked="0"/>
    </xf>
    <xf numFmtId="0" fontId="4" fillId="0" borderId="29" xfId="0" applyNumberFormat="1" applyFont="1" applyBorder="1" applyAlignment="1" applyProtection="1">
      <alignment wrapText="1"/>
      <protection locked="0"/>
    </xf>
    <xf numFmtId="0" fontId="3" fillId="4" borderId="29" xfId="0" applyFont="1" applyFill="1" applyBorder="1" applyAlignment="1" applyProtection="1">
      <alignment vertical="center" wrapText="1"/>
      <protection locked="0"/>
    </xf>
    <xf numFmtId="0" fontId="0" fillId="0" borderId="30" xfId="0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wrapText="1"/>
      <protection locked="0"/>
    </xf>
    <xf numFmtId="0" fontId="0" fillId="0" borderId="41" xfId="0" applyFill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5" fillId="0" borderId="43" xfId="0" applyFont="1" applyBorder="1" applyProtection="1">
      <protection locked="0"/>
    </xf>
    <xf numFmtId="0" fontId="0" fillId="0" borderId="4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workbookViewId="0" topLeftCell="A1">
      <selection activeCell="B6" sqref="B6"/>
    </sheetView>
  </sheetViews>
  <sheetFormatPr defaultColWidth="9.140625" defaultRowHeight="15"/>
  <cols>
    <col min="1" max="1" width="4.00390625" style="1" bestFit="1" customWidth="1"/>
    <col min="2" max="2" width="55.421875" style="0" customWidth="1"/>
    <col min="3" max="3" width="19.28125" style="0" bestFit="1" customWidth="1"/>
    <col min="5" max="5" width="16.8515625" style="1" customWidth="1"/>
  </cols>
  <sheetData>
    <row r="1" spans="1:9" ht="15" customHeight="1">
      <c r="A1" s="27" t="s">
        <v>166</v>
      </c>
      <c r="B1" s="28" t="s">
        <v>174</v>
      </c>
      <c r="C1" s="29" t="s">
        <v>66</v>
      </c>
      <c r="D1" s="30" t="s">
        <v>173</v>
      </c>
      <c r="E1" s="10" t="s">
        <v>172</v>
      </c>
      <c r="F1" s="7" t="s">
        <v>175</v>
      </c>
      <c r="G1" s="13" t="s">
        <v>176</v>
      </c>
      <c r="H1" s="4" t="s">
        <v>167</v>
      </c>
      <c r="I1" s="4" t="s">
        <v>168</v>
      </c>
    </row>
    <row r="2" spans="1:9" ht="15">
      <c r="A2" s="31"/>
      <c r="B2" s="32"/>
      <c r="C2" s="33"/>
      <c r="D2" s="34"/>
      <c r="E2" s="11"/>
      <c r="F2" s="8"/>
      <c r="G2" s="14"/>
      <c r="H2" s="5"/>
      <c r="I2" s="5"/>
    </row>
    <row r="3" spans="1:9" ht="15.75" thickBot="1">
      <c r="A3" s="35"/>
      <c r="B3" s="36"/>
      <c r="C3" s="37"/>
      <c r="D3" s="38"/>
      <c r="E3" s="12"/>
      <c r="F3" s="9"/>
      <c r="G3" s="15"/>
      <c r="H3" s="6"/>
      <c r="I3" s="6"/>
    </row>
    <row r="4" spans="1:9" ht="39">
      <c r="A4" s="39">
        <v>1</v>
      </c>
      <c r="B4" s="40" t="s">
        <v>0</v>
      </c>
      <c r="C4" s="41" t="s">
        <v>65</v>
      </c>
      <c r="D4" s="64" t="s">
        <v>63</v>
      </c>
      <c r="E4" s="16">
        <v>30</v>
      </c>
      <c r="F4" s="19"/>
      <c r="G4" s="19"/>
      <c r="H4" s="20">
        <f>F4*E4</f>
        <v>0</v>
      </c>
      <c r="I4" s="20">
        <f>G4*E4</f>
        <v>0</v>
      </c>
    </row>
    <row r="5" spans="1:9" ht="26.25">
      <c r="A5" s="42">
        <v>2</v>
      </c>
      <c r="B5" s="43" t="s">
        <v>1</v>
      </c>
      <c r="C5" s="44" t="s">
        <v>150</v>
      </c>
      <c r="D5" s="65" t="s">
        <v>64</v>
      </c>
      <c r="E5" s="17">
        <v>220</v>
      </c>
      <c r="F5" s="21"/>
      <c r="G5" s="19"/>
      <c r="H5" s="20">
        <f aca="true" t="shared" si="0" ref="H5:H68">F5*E5</f>
        <v>0</v>
      </c>
      <c r="I5" s="20">
        <f aca="true" t="shared" si="1" ref="I5:I68">G5*E5</f>
        <v>0</v>
      </c>
    </row>
    <row r="6" spans="1:9" ht="51.75">
      <c r="A6" s="42">
        <v>3</v>
      </c>
      <c r="B6" s="43" t="s">
        <v>67</v>
      </c>
      <c r="C6" s="45" t="s">
        <v>68</v>
      </c>
      <c r="D6" s="66" t="s">
        <v>151</v>
      </c>
      <c r="E6" s="17">
        <v>50</v>
      </c>
      <c r="F6" s="21"/>
      <c r="G6" s="19"/>
      <c r="H6" s="20">
        <f t="shared" si="0"/>
        <v>0</v>
      </c>
      <c r="I6" s="20">
        <f t="shared" si="1"/>
        <v>0</v>
      </c>
    </row>
    <row r="7" spans="1:9" ht="15">
      <c r="A7" s="42">
        <v>4</v>
      </c>
      <c r="B7" s="46" t="s">
        <v>2</v>
      </c>
      <c r="C7" s="45"/>
      <c r="D7" s="66" t="s">
        <v>69</v>
      </c>
      <c r="E7" s="17">
        <v>15</v>
      </c>
      <c r="F7" s="21"/>
      <c r="G7" s="19"/>
      <c r="H7" s="20">
        <f t="shared" si="0"/>
        <v>0</v>
      </c>
      <c r="I7" s="20">
        <f t="shared" si="1"/>
        <v>0</v>
      </c>
    </row>
    <row r="8" spans="1:9" ht="69.6" customHeight="1">
      <c r="A8" s="42">
        <v>5</v>
      </c>
      <c r="B8" s="43" t="s">
        <v>71</v>
      </c>
      <c r="C8" s="45" t="s">
        <v>70</v>
      </c>
      <c r="D8" s="66" t="s">
        <v>63</v>
      </c>
      <c r="E8" s="17">
        <v>60</v>
      </c>
      <c r="F8" s="21"/>
      <c r="G8" s="19"/>
      <c r="H8" s="20">
        <f t="shared" si="0"/>
        <v>0</v>
      </c>
      <c r="I8" s="20">
        <f t="shared" si="1"/>
        <v>0</v>
      </c>
    </row>
    <row r="9" spans="1:9" ht="49.5" customHeight="1">
      <c r="A9" s="42">
        <v>6</v>
      </c>
      <c r="B9" s="43" t="s">
        <v>3</v>
      </c>
      <c r="C9" s="45" t="s">
        <v>72</v>
      </c>
      <c r="D9" s="66" t="s">
        <v>63</v>
      </c>
      <c r="E9" s="17">
        <v>35</v>
      </c>
      <c r="F9" s="21"/>
      <c r="G9" s="19"/>
      <c r="H9" s="20">
        <f t="shared" si="0"/>
        <v>0</v>
      </c>
      <c r="I9" s="20">
        <f t="shared" si="1"/>
        <v>0</v>
      </c>
    </row>
    <row r="10" spans="1:9" ht="15">
      <c r="A10" s="42">
        <v>7</v>
      </c>
      <c r="B10" s="46" t="s">
        <v>73</v>
      </c>
      <c r="C10" s="45"/>
      <c r="D10" s="66" t="s">
        <v>76</v>
      </c>
      <c r="E10" s="17">
        <v>30</v>
      </c>
      <c r="F10" s="21"/>
      <c r="G10" s="19"/>
      <c r="H10" s="20">
        <f t="shared" si="0"/>
        <v>0</v>
      </c>
      <c r="I10" s="20">
        <f t="shared" si="1"/>
        <v>0</v>
      </c>
    </row>
    <row r="11" spans="1:9" ht="78.4" customHeight="1">
      <c r="A11" s="42">
        <v>8</v>
      </c>
      <c r="B11" s="43" t="s">
        <v>4</v>
      </c>
      <c r="C11" s="47" t="s">
        <v>75</v>
      </c>
      <c r="D11" s="66" t="s">
        <v>63</v>
      </c>
      <c r="E11" s="17">
        <v>20</v>
      </c>
      <c r="F11" s="21"/>
      <c r="G11" s="19"/>
      <c r="H11" s="20">
        <f t="shared" si="0"/>
        <v>0</v>
      </c>
      <c r="I11" s="20">
        <f t="shared" si="1"/>
        <v>0</v>
      </c>
    </row>
    <row r="12" spans="1:9" ht="51.75">
      <c r="A12" s="42">
        <v>9</v>
      </c>
      <c r="B12" s="43" t="s">
        <v>5</v>
      </c>
      <c r="C12" s="48" t="s">
        <v>75</v>
      </c>
      <c r="D12" s="66" t="s">
        <v>74</v>
      </c>
      <c r="E12" s="17">
        <v>25</v>
      </c>
      <c r="F12" s="21"/>
      <c r="G12" s="19"/>
      <c r="H12" s="20">
        <f t="shared" si="0"/>
        <v>0</v>
      </c>
      <c r="I12" s="20">
        <f t="shared" si="1"/>
        <v>0</v>
      </c>
    </row>
    <row r="13" spans="1:9" ht="15">
      <c r="A13" s="42">
        <v>10</v>
      </c>
      <c r="B13" s="46" t="s">
        <v>6</v>
      </c>
      <c r="C13" s="45"/>
      <c r="D13" s="66" t="s">
        <v>152</v>
      </c>
      <c r="E13" s="17">
        <v>15</v>
      </c>
      <c r="F13" s="21"/>
      <c r="G13" s="19"/>
      <c r="H13" s="20">
        <f t="shared" si="0"/>
        <v>0</v>
      </c>
      <c r="I13" s="20">
        <f t="shared" si="1"/>
        <v>0</v>
      </c>
    </row>
    <row r="14" spans="1:9" ht="64.5">
      <c r="A14" s="42">
        <v>11</v>
      </c>
      <c r="B14" s="43" t="s">
        <v>78</v>
      </c>
      <c r="C14" s="48" t="s">
        <v>77</v>
      </c>
      <c r="D14" s="66" t="s">
        <v>76</v>
      </c>
      <c r="E14" s="17">
        <v>80</v>
      </c>
      <c r="F14" s="21"/>
      <c r="G14" s="19"/>
      <c r="H14" s="20">
        <f t="shared" si="0"/>
        <v>0</v>
      </c>
      <c r="I14" s="20">
        <f t="shared" si="1"/>
        <v>0</v>
      </c>
    </row>
    <row r="15" spans="1:9" ht="15">
      <c r="A15" s="42">
        <v>12</v>
      </c>
      <c r="B15" s="46" t="s">
        <v>7</v>
      </c>
      <c r="C15" s="45"/>
      <c r="D15" s="66" t="s">
        <v>69</v>
      </c>
      <c r="E15" s="17">
        <v>50</v>
      </c>
      <c r="F15" s="21"/>
      <c r="G15" s="19"/>
      <c r="H15" s="20">
        <f t="shared" si="0"/>
        <v>0</v>
      </c>
      <c r="I15" s="20">
        <f t="shared" si="1"/>
        <v>0</v>
      </c>
    </row>
    <row r="16" spans="1:9" ht="51.75">
      <c r="A16" s="42">
        <v>13</v>
      </c>
      <c r="B16" s="43" t="s">
        <v>81</v>
      </c>
      <c r="C16" s="48" t="s">
        <v>79</v>
      </c>
      <c r="D16" s="66" t="s">
        <v>80</v>
      </c>
      <c r="E16" s="17">
        <v>35</v>
      </c>
      <c r="F16" s="21"/>
      <c r="G16" s="19"/>
      <c r="H16" s="20">
        <f t="shared" si="0"/>
        <v>0</v>
      </c>
      <c r="I16" s="20">
        <f t="shared" si="1"/>
        <v>0</v>
      </c>
    </row>
    <row r="17" spans="1:9" ht="39">
      <c r="A17" s="42">
        <v>14</v>
      </c>
      <c r="B17" s="43" t="s">
        <v>82</v>
      </c>
      <c r="C17" s="48" t="s">
        <v>83</v>
      </c>
      <c r="D17" s="66" t="s">
        <v>74</v>
      </c>
      <c r="E17" s="17">
        <v>200</v>
      </c>
      <c r="F17" s="21"/>
      <c r="G17" s="19"/>
      <c r="H17" s="20">
        <f t="shared" si="0"/>
        <v>0</v>
      </c>
      <c r="I17" s="20">
        <f t="shared" si="1"/>
        <v>0</v>
      </c>
    </row>
    <row r="18" spans="1:9" ht="39">
      <c r="A18" s="42">
        <v>15</v>
      </c>
      <c r="B18" s="43" t="s">
        <v>8</v>
      </c>
      <c r="C18" s="44" t="s">
        <v>162</v>
      </c>
      <c r="D18" s="65" t="s">
        <v>84</v>
      </c>
      <c r="E18" s="17">
        <v>15</v>
      </c>
      <c r="F18" s="21"/>
      <c r="G18" s="19"/>
      <c r="H18" s="20">
        <f t="shared" si="0"/>
        <v>0</v>
      </c>
      <c r="I18" s="20">
        <f t="shared" si="1"/>
        <v>0</v>
      </c>
    </row>
    <row r="19" spans="1:9" ht="26.25">
      <c r="A19" s="42">
        <v>16</v>
      </c>
      <c r="B19" s="43" t="s">
        <v>9</v>
      </c>
      <c r="C19" s="48" t="s">
        <v>85</v>
      </c>
      <c r="D19" s="66" t="s">
        <v>74</v>
      </c>
      <c r="E19" s="17">
        <v>10</v>
      </c>
      <c r="F19" s="21"/>
      <c r="G19" s="19"/>
      <c r="H19" s="20">
        <f t="shared" si="0"/>
        <v>0</v>
      </c>
      <c r="I19" s="20">
        <f t="shared" si="1"/>
        <v>0</v>
      </c>
    </row>
    <row r="20" spans="1:9" ht="26.25">
      <c r="A20" s="42">
        <v>17</v>
      </c>
      <c r="B20" s="49" t="s">
        <v>135</v>
      </c>
      <c r="C20" s="50"/>
      <c r="D20" s="65" t="s">
        <v>69</v>
      </c>
      <c r="E20" s="17">
        <v>15</v>
      </c>
      <c r="F20" s="21"/>
      <c r="G20" s="19"/>
      <c r="H20" s="20">
        <f t="shared" si="0"/>
        <v>0</v>
      </c>
      <c r="I20" s="20">
        <f t="shared" si="1"/>
        <v>0</v>
      </c>
    </row>
    <row r="21" spans="1:9" ht="15">
      <c r="A21" s="42">
        <v>18</v>
      </c>
      <c r="B21" s="51" t="s">
        <v>136</v>
      </c>
      <c r="C21" s="50"/>
      <c r="D21" s="65" t="s">
        <v>69</v>
      </c>
      <c r="E21" s="17">
        <v>15</v>
      </c>
      <c r="F21" s="21"/>
      <c r="G21" s="19"/>
      <c r="H21" s="20">
        <f t="shared" si="0"/>
        <v>0</v>
      </c>
      <c r="I21" s="20">
        <f t="shared" si="1"/>
        <v>0</v>
      </c>
    </row>
    <row r="22" spans="1:9" ht="15">
      <c r="A22" s="42">
        <v>19</v>
      </c>
      <c r="B22" s="46" t="s">
        <v>137</v>
      </c>
      <c r="C22" s="50"/>
      <c r="D22" s="65" t="s">
        <v>86</v>
      </c>
      <c r="E22" s="17">
        <v>60</v>
      </c>
      <c r="F22" s="21"/>
      <c r="G22" s="19"/>
      <c r="H22" s="20">
        <f t="shared" si="0"/>
        <v>0</v>
      </c>
      <c r="I22" s="20">
        <f t="shared" si="1"/>
        <v>0</v>
      </c>
    </row>
    <row r="23" spans="1:9" ht="15">
      <c r="A23" s="42">
        <v>20</v>
      </c>
      <c r="B23" s="46" t="s">
        <v>99</v>
      </c>
      <c r="C23" s="45"/>
      <c r="D23" s="66" t="s">
        <v>100</v>
      </c>
      <c r="E23" s="17">
        <v>10</v>
      </c>
      <c r="F23" s="21"/>
      <c r="G23" s="19"/>
      <c r="H23" s="20">
        <f t="shared" si="0"/>
        <v>0</v>
      </c>
      <c r="I23" s="20">
        <f t="shared" si="1"/>
        <v>0</v>
      </c>
    </row>
    <row r="24" spans="1:9" ht="64.5">
      <c r="A24" s="42">
        <v>21</v>
      </c>
      <c r="B24" s="43" t="s">
        <v>10</v>
      </c>
      <c r="C24" s="48" t="s">
        <v>11</v>
      </c>
      <c r="D24" s="66" t="s">
        <v>87</v>
      </c>
      <c r="E24" s="17">
        <v>65</v>
      </c>
      <c r="F24" s="21"/>
      <c r="G24" s="19"/>
      <c r="H24" s="20">
        <f t="shared" si="0"/>
        <v>0</v>
      </c>
      <c r="I24" s="20">
        <f t="shared" si="1"/>
        <v>0</v>
      </c>
    </row>
    <row r="25" spans="1:9" ht="39">
      <c r="A25" s="42">
        <v>22</v>
      </c>
      <c r="B25" s="43" t="s">
        <v>12</v>
      </c>
      <c r="C25" s="48" t="s">
        <v>13</v>
      </c>
      <c r="D25" s="66" t="s">
        <v>87</v>
      </c>
      <c r="E25" s="17">
        <v>40</v>
      </c>
      <c r="F25" s="21"/>
      <c r="G25" s="19"/>
      <c r="H25" s="20">
        <f t="shared" si="0"/>
        <v>0</v>
      </c>
      <c r="I25" s="20">
        <f t="shared" si="1"/>
        <v>0</v>
      </c>
    </row>
    <row r="26" spans="1:9" ht="15">
      <c r="A26" s="42">
        <v>23</v>
      </c>
      <c r="B26" s="46" t="s">
        <v>14</v>
      </c>
      <c r="C26" s="50"/>
      <c r="D26" s="65" t="s">
        <v>88</v>
      </c>
      <c r="E26" s="17">
        <v>10</v>
      </c>
      <c r="F26" s="21"/>
      <c r="G26" s="19"/>
      <c r="H26" s="20">
        <f t="shared" si="0"/>
        <v>0</v>
      </c>
      <c r="I26" s="20">
        <f t="shared" si="1"/>
        <v>0</v>
      </c>
    </row>
    <row r="27" spans="1:9" ht="58.9" customHeight="1">
      <c r="A27" s="42">
        <v>24</v>
      </c>
      <c r="B27" s="43" t="s">
        <v>89</v>
      </c>
      <c r="C27" s="48" t="s">
        <v>91</v>
      </c>
      <c r="D27" s="66" t="s">
        <v>90</v>
      </c>
      <c r="E27" s="17">
        <v>55</v>
      </c>
      <c r="F27" s="21"/>
      <c r="G27" s="19"/>
      <c r="H27" s="20">
        <f t="shared" si="0"/>
        <v>0</v>
      </c>
      <c r="I27" s="20">
        <f t="shared" si="1"/>
        <v>0</v>
      </c>
    </row>
    <row r="28" spans="1:9" ht="51.75">
      <c r="A28" s="42">
        <v>25</v>
      </c>
      <c r="B28" s="43" t="s">
        <v>15</v>
      </c>
      <c r="C28" s="48" t="s">
        <v>92</v>
      </c>
      <c r="D28" s="66" t="s">
        <v>63</v>
      </c>
      <c r="E28" s="17">
        <v>40</v>
      </c>
      <c r="F28" s="21"/>
      <c r="G28" s="19"/>
      <c r="H28" s="20">
        <f t="shared" si="0"/>
        <v>0</v>
      </c>
      <c r="I28" s="20">
        <f t="shared" si="1"/>
        <v>0</v>
      </c>
    </row>
    <row r="29" spans="1:9" ht="51.75">
      <c r="A29" s="42">
        <v>26</v>
      </c>
      <c r="B29" s="43" t="s">
        <v>16</v>
      </c>
      <c r="C29" s="47" t="s">
        <v>93</v>
      </c>
      <c r="D29" s="66" t="s">
        <v>63</v>
      </c>
      <c r="E29" s="17">
        <v>20</v>
      </c>
      <c r="F29" s="21"/>
      <c r="G29" s="19"/>
      <c r="H29" s="20">
        <f t="shared" si="0"/>
        <v>0</v>
      </c>
      <c r="I29" s="20">
        <f t="shared" si="1"/>
        <v>0</v>
      </c>
    </row>
    <row r="30" spans="1:9" ht="51.75">
      <c r="A30" s="42">
        <v>27</v>
      </c>
      <c r="B30" s="43" t="s">
        <v>17</v>
      </c>
      <c r="C30" s="48" t="s">
        <v>93</v>
      </c>
      <c r="D30" s="66" t="s">
        <v>94</v>
      </c>
      <c r="E30" s="17">
        <v>25</v>
      </c>
      <c r="F30" s="21"/>
      <c r="G30" s="19"/>
      <c r="H30" s="20">
        <f t="shared" si="0"/>
        <v>0</v>
      </c>
      <c r="I30" s="20">
        <f t="shared" si="1"/>
        <v>0</v>
      </c>
    </row>
    <row r="31" spans="1:9" ht="26.25">
      <c r="A31" s="42">
        <v>28</v>
      </c>
      <c r="B31" s="43" t="s">
        <v>18</v>
      </c>
      <c r="C31" s="50" t="s">
        <v>169</v>
      </c>
      <c r="D31" s="65" t="s">
        <v>86</v>
      </c>
      <c r="E31" s="17">
        <v>200</v>
      </c>
      <c r="F31" s="21"/>
      <c r="G31" s="19"/>
      <c r="H31" s="20">
        <f t="shared" si="0"/>
        <v>0</v>
      </c>
      <c r="I31" s="20">
        <f t="shared" si="1"/>
        <v>0</v>
      </c>
    </row>
    <row r="32" spans="1:9" ht="15">
      <c r="A32" s="42">
        <v>29</v>
      </c>
      <c r="B32" s="46" t="s">
        <v>19</v>
      </c>
      <c r="C32" s="45"/>
      <c r="D32" s="66" t="s">
        <v>64</v>
      </c>
      <c r="E32" s="17">
        <v>10</v>
      </c>
      <c r="F32" s="21"/>
      <c r="G32" s="19"/>
      <c r="H32" s="20">
        <f t="shared" si="0"/>
        <v>0</v>
      </c>
      <c r="I32" s="20">
        <f t="shared" si="1"/>
        <v>0</v>
      </c>
    </row>
    <row r="33" spans="1:9" ht="15">
      <c r="A33" s="42">
        <v>30</v>
      </c>
      <c r="B33" s="43" t="s">
        <v>95</v>
      </c>
      <c r="C33" s="45"/>
      <c r="D33" s="66" t="s">
        <v>96</v>
      </c>
      <c r="E33" s="17">
        <v>5</v>
      </c>
      <c r="F33" s="21"/>
      <c r="G33" s="19"/>
      <c r="H33" s="20">
        <f t="shared" si="0"/>
        <v>0</v>
      </c>
      <c r="I33" s="20">
        <f t="shared" si="1"/>
        <v>0</v>
      </c>
    </row>
    <row r="34" spans="1:9" ht="26.25">
      <c r="A34" s="42">
        <v>31</v>
      </c>
      <c r="B34" s="43" t="s">
        <v>97</v>
      </c>
      <c r="C34" s="50" t="s">
        <v>98</v>
      </c>
      <c r="D34" s="65" t="s">
        <v>87</v>
      </c>
      <c r="E34" s="17">
        <v>12</v>
      </c>
      <c r="F34" s="21"/>
      <c r="G34" s="19"/>
      <c r="H34" s="20">
        <f t="shared" si="0"/>
        <v>0</v>
      </c>
      <c r="I34" s="20">
        <f t="shared" si="1"/>
        <v>0</v>
      </c>
    </row>
    <row r="35" spans="1:9" ht="15">
      <c r="A35" s="42">
        <v>32</v>
      </c>
      <c r="B35" s="43" t="s">
        <v>20</v>
      </c>
      <c r="C35" s="50"/>
      <c r="D35" s="65" t="s">
        <v>69</v>
      </c>
      <c r="E35" s="17">
        <v>5</v>
      </c>
      <c r="F35" s="21"/>
      <c r="G35" s="19"/>
      <c r="H35" s="20">
        <f t="shared" si="0"/>
        <v>0</v>
      </c>
      <c r="I35" s="20">
        <f t="shared" si="1"/>
        <v>0</v>
      </c>
    </row>
    <row r="36" spans="1:9" ht="15">
      <c r="A36" s="42">
        <v>33</v>
      </c>
      <c r="B36" s="43" t="s">
        <v>21</v>
      </c>
      <c r="C36" s="50"/>
      <c r="D36" s="65" t="s">
        <v>69</v>
      </c>
      <c r="E36" s="17">
        <v>10</v>
      </c>
      <c r="F36" s="21"/>
      <c r="G36" s="19"/>
      <c r="H36" s="20">
        <f t="shared" si="0"/>
        <v>0</v>
      </c>
      <c r="I36" s="20">
        <f t="shared" si="1"/>
        <v>0</v>
      </c>
    </row>
    <row r="37" spans="1:9" ht="15">
      <c r="A37" s="42">
        <v>34</v>
      </c>
      <c r="B37" s="43" t="s">
        <v>22</v>
      </c>
      <c r="C37" s="50"/>
      <c r="D37" s="65" t="s">
        <v>69</v>
      </c>
      <c r="E37" s="17">
        <v>10</v>
      </c>
      <c r="F37" s="21"/>
      <c r="G37" s="19"/>
      <c r="H37" s="20">
        <f t="shared" si="0"/>
        <v>0</v>
      </c>
      <c r="I37" s="20">
        <f t="shared" si="1"/>
        <v>0</v>
      </c>
    </row>
    <row r="38" spans="1:9" ht="15">
      <c r="A38" s="42">
        <v>35</v>
      </c>
      <c r="B38" s="43" t="s">
        <v>101</v>
      </c>
      <c r="C38" s="50"/>
      <c r="D38" s="65" t="s">
        <v>86</v>
      </c>
      <c r="E38" s="17">
        <v>50</v>
      </c>
      <c r="F38" s="21"/>
      <c r="G38" s="19"/>
      <c r="H38" s="20">
        <f t="shared" si="0"/>
        <v>0</v>
      </c>
      <c r="I38" s="20">
        <f t="shared" si="1"/>
        <v>0</v>
      </c>
    </row>
    <row r="39" spans="1:9" ht="15">
      <c r="A39" s="42">
        <v>36</v>
      </c>
      <c r="B39" s="43" t="s">
        <v>23</v>
      </c>
      <c r="C39" s="50"/>
      <c r="D39" s="65" t="s">
        <v>86</v>
      </c>
      <c r="E39" s="17">
        <v>70</v>
      </c>
      <c r="F39" s="21"/>
      <c r="G39" s="19"/>
      <c r="H39" s="20">
        <f t="shared" si="0"/>
        <v>0</v>
      </c>
      <c r="I39" s="20">
        <f t="shared" si="1"/>
        <v>0</v>
      </c>
    </row>
    <row r="40" spans="1:9" ht="15">
      <c r="A40" s="42">
        <v>37</v>
      </c>
      <c r="B40" s="49" t="s">
        <v>24</v>
      </c>
      <c r="C40" s="50"/>
      <c r="D40" s="65" t="s">
        <v>69</v>
      </c>
      <c r="E40" s="17">
        <v>20</v>
      </c>
      <c r="F40" s="21"/>
      <c r="G40" s="19"/>
      <c r="H40" s="20">
        <f t="shared" si="0"/>
        <v>0</v>
      </c>
      <c r="I40" s="20">
        <f t="shared" si="1"/>
        <v>0</v>
      </c>
    </row>
    <row r="41" spans="1:9" ht="26.25">
      <c r="A41" s="42">
        <v>38</v>
      </c>
      <c r="B41" s="49" t="s">
        <v>25</v>
      </c>
      <c r="C41" s="50"/>
      <c r="D41" s="65" t="s">
        <v>69</v>
      </c>
      <c r="E41" s="17">
        <v>35</v>
      </c>
      <c r="F41" s="21"/>
      <c r="G41" s="19"/>
      <c r="H41" s="20">
        <f t="shared" si="0"/>
        <v>0</v>
      </c>
      <c r="I41" s="20">
        <f t="shared" si="1"/>
        <v>0</v>
      </c>
    </row>
    <row r="42" spans="1:9" ht="15">
      <c r="A42" s="42">
        <v>39</v>
      </c>
      <c r="B42" s="49" t="s">
        <v>26</v>
      </c>
      <c r="C42" s="50"/>
      <c r="D42" s="65" t="s">
        <v>69</v>
      </c>
      <c r="E42" s="17">
        <v>10</v>
      </c>
      <c r="F42" s="21"/>
      <c r="G42" s="19"/>
      <c r="H42" s="20">
        <f t="shared" si="0"/>
        <v>0</v>
      </c>
      <c r="I42" s="20">
        <f t="shared" si="1"/>
        <v>0</v>
      </c>
    </row>
    <row r="43" spans="1:9" ht="15">
      <c r="A43" s="42">
        <v>40</v>
      </c>
      <c r="B43" s="43" t="s">
        <v>27</v>
      </c>
      <c r="C43" s="50"/>
      <c r="D43" s="65" t="s">
        <v>69</v>
      </c>
      <c r="E43" s="17">
        <v>3</v>
      </c>
      <c r="F43" s="21"/>
      <c r="G43" s="19"/>
      <c r="H43" s="20">
        <f t="shared" si="0"/>
        <v>0</v>
      </c>
      <c r="I43" s="20">
        <f t="shared" si="1"/>
        <v>0</v>
      </c>
    </row>
    <row r="44" spans="1:9" ht="15">
      <c r="A44" s="42">
        <v>41</v>
      </c>
      <c r="B44" s="43" t="s">
        <v>28</v>
      </c>
      <c r="C44" s="50"/>
      <c r="D44" s="65" t="s">
        <v>69</v>
      </c>
      <c r="E44" s="17">
        <v>3</v>
      </c>
      <c r="F44" s="21"/>
      <c r="G44" s="19"/>
      <c r="H44" s="20">
        <f t="shared" si="0"/>
        <v>0</v>
      </c>
      <c r="I44" s="20">
        <f t="shared" si="1"/>
        <v>0</v>
      </c>
    </row>
    <row r="45" spans="1:9" ht="15">
      <c r="A45" s="42">
        <v>42</v>
      </c>
      <c r="B45" s="46" t="s">
        <v>29</v>
      </c>
      <c r="C45" s="48" t="s">
        <v>102</v>
      </c>
      <c r="D45" s="66" t="s">
        <v>103</v>
      </c>
      <c r="E45" s="17">
        <v>30</v>
      </c>
      <c r="F45" s="21"/>
      <c r="G45" s="19"/>
      <c r="H45" s="20">
        <f t="shared" si="0"/>
        <v>0</v>
      </c>
      <c r="I45" s="20">
        <f t="shared" si="1"/>
        <v>0</v>
      </c>
    </row>
    <row r="46" spans="1:9" ht="39">
      <c r="A46" s="42">
        <v>43</v>
      </c>
      <c r="B46" s="43" t="s">
        <v>30</v>
      </c>
      <c r="C46" s="48" t="s">
        <v>31</v>
      </c>
      <c r="D46" s="66" t="s">
        <v>74</v>
      </c>
      <c r="E46" s="17">
        <v>75</v>
      </c>
      <c r="F46" s="21"/>
      <c r="G46" s="19"/>
      <c r="H46" s="20">
        <f t="shared" si="0"/>
        <v>0</v>
      </c>
      <c r="I46" s="20">
        <f t="shared" si="1"/>
        <v>0</v>
      </c>
    </row>
    <row r="47" spans="1:9" ht="15">
      <c r="A47" s="42">
        <v>44</v>
      </c>
      <c r="B47" s="46" t="s">
        <v>32</v>
      </c>
      <c r="C47" s="45"/>
      <c r="D47" s="66" t="s">
        <v>74</v>
      </c>
      <c r="E47" s="17">
        <v>50</v>
      </c>
      <c r="F47" s="21"/>
      <c r="G47" s="19"/>
      <c r="H47" s="20">
        <f t="shared" si="0"/>
        <v>0</v>
      </c>
      <c r="I47" s="20">
        <f t="shared" si="1"/>
        <v>0</v>
      </c>
    </row>
    <row r="48" spans="1:9" ht="15">
      <c r="A48" s="42">
        <v>45</v>
      </c>
      <c r="B48" s="43" t="s">
        <v>33</v>
      </c>
      <c r="C48" s="50"/>
      <c r="D48" s="65" t="s">
        <v>63</v>
      </c>
      <c r="E48" s="17">
        <v>15</v>
      </c>
      <c r="F48" s="21"/>
      <c r="G48" s="19"/>
      <c r="H48" s="20">
        <f t="shared" si="0"/>
        <v>0</v>
      </c>
      <c r="I48" s="20">
        <f t="shared" si="1"/>
        <v>0</v>
      </c>
    </row>
    <row r="49" spans="1:9" ht="15">
      <c r="A49" s="42">
        <v>46</v>
      </c>
      <c r="B49" s="43" t="s">
        <v>34</v>
      </c>
      <c r="C49" s="50"/>
      <c r="D49" s="65" t="s">
        <v>63</v>
      </c>
      <c r="E49" s="17">
        <v>25</v>
      </c>
      <c r="F49" s="21"/>
      <c r="G49" s="19"/>
      <c r="H49" s="20">
        <f t="shared" si="0"/>
        <v>0</v>
      </c>
      <c r="I49" s="20">
        <f t="shared" si="1"/>
        <v>0</v>
      </c>
    </row>
    <row r="50" spans="1:9" ht="15">
      <c r="A50" s="42">
        <v>47</v>
      </c>
      <c r="B50" s="43" t="s">
        <v>104</v>
      </c>
      <c r="C50" s="50"/>
      <c r="D50" s="65" t="s">
        <v>105</v>
      </c>
      <c r="E50" s="17">
        <v>80</v>
      </c>
      <c r="F50" s="21"/>
      <c r="G50" s="19"/>
      <c r="H50" s="20">
        <f t="shared" si="0"/>
        <v>0</v>
      </c>
      <c r="I50" s="20">
        <f t="shared" si="1"/>
        <v>0</v>
      </c>
    </row>
    <row r="51" spans="1:9" ht="26.25">
      <c r="A51" s="42">
        <v>48</v>
      </c>
      <c r="B51" s="43" t="s">
        <v>35</v>
      </c>
      <c r="C51" s="48" t="s">
        <v>106</v>
      </c>
      <c r="D51" s="66" t="s">
        <v>76</v>
      </c>
      <c r="E51" s="17">
        <v>35</v>
      </c>
      <c r="F51" s="21"/>
      <c r="G51" s="19"/>
      <c r="H51" s="20">
        <f t="shared" si="0"/>
        <v>0</v>
      </c>
      <c r="I51" s="20">
        <f t="shared" si="1"/>
        <v>0</v>
      </c>
    </row>
    <row r="52" spans="1:9" ht="15">
      <c r="A52" s="42">
        <v>49</v>
      </c>
      <c r="B52" s="46" t="s">
        <v>36</v>
      </c>
      <c r="C52" s="45"/>
      <c r="D52" s="66" t="s">
        <v>107</v>
      </c>
      <c r="E52" s="17">
        <v>25</v>
      </c>
      <c r="F52" s="21"/>
      <c r="G52" s="19"/>
      <c r="H52" s="20">
        <f t="shared" si="0"/>
        <v>0</v>
      </c>
      <c r="I52" s="20">
        <f t="shared" si="1"/>
        <v>0</v>
      </c>
    </row>
    <row r="53" spans="1:9" ht="15">
      <c r="A53" s="42">
        <v>50</v>
      </c>
      <c r="B53" s="46" t="s">
        <v>109</v>
      </c>
      <c r="C53" s="45"/>
      <c r="D53" s="66" t="s">
        <v>108</v>
      </c>
      <c r="E53" s="17">
        <v>60</v>
      </c>
      <c r="F53" s="21"/>
      <c r="G53" s="19"/>
      <c r="H53" s="20">
        <f t="shared" si="0"/>
        <v>0</v>
      </c>
      <c r="I53" s="20">
        <f t="shared" si="1"/>
        <v>0</v>
      </c>
    </row>
    <row r="54" spans="1:9" ht="15">
      <c r="A54" s="42">
        <v>51</v>
      </c>
      <c r="B54" s="52" t="s">
        <v>37</v>
      </c>
      <c r="C54" s="50"/>
      <c r="D54" s="65" t="s">
        <v>110</v>
      </c>
      <c r="E54" s="17">
        <v>15</v>
      </c>
      <c r="F54" s="21"/>
      <c r="G54" s="19"/>
      <c r="H54" s="20">
        <f t="shared" si="0"/>
        <v>0</v>
      </c>
      <c r="I54" s="20">
        <f t="shared" si="1"/>
        <v>0</v>
      </c>
    </row>
    <row r="55" spans="1:9" ht="15">
      <c r="A55" s="42">
        <v>52</v>
      </c>
      <c r="B55" s="43" t="s">
        <v>38</v>
      </c>
      <c r="C55" s="50"/>
      <c r="D55" s="65" t="s">
        <v>69</v>
      </c>
      <c r="E55" s="17">
        <v>5</v>
      </c>
      <c r="F55" s="21"/>
      <c r="G55" s="19"/>
      <c r="H55" s="20">
        <f t="shared" si="0"/>
        <v>0</v>
      </c>
      <c r="I55" s="20">
        <f t="shared" si="1"/>
        <v>0</v>
      </c>
    </row>
    <row r="56" spans="1:9" ht="15">
      <c r="A56" s="42">
        <v>53</v>
      </c>
      <c r="B56" s="43" t="s">
        <v>39</v>
      </c>
      <c r="C56" s="50"/>
      <c r="D56" s="65" t="s">
        <v>69</v>
      </c>
      <c r="E56" s="17">
        <v>5</v>
      </c>
      <c r="F56" s="21"/>
      <c r="G56" s="19"/>
      <c r="H56" s="20">
        <f t="shared" si="0"/>
        <v>0</v>
      </c>
      <c r="I56" s="20">
        <f t="shared" si="1"/>
        <v>0</v>
      </c>
    </row>
    <row r="57" spans="1:9" ht="39">
      <c r="A57" s="42">
        <v>54</v>
      </c>
      <c r="B57" s="43" t="s">
        <v>111</v>
      </c>
      <c r="C57" s="48" t="s">
        <v>40</v>
      </c>
      <c r="D57" s="66" t="s">
        <v>63</v>
      </c>
      <c r="E57" s="17">
        <v>20</v>
      </c>
      <c r="F57" s="21"/>
      <c r="G57" s="19"/>
      <c r="H57" s="20">
        <f t="shared" si="0"/>
        <v>0</v>
      </c>
      <c r="I57" s="20">
        <f t="shared" si="1"/>
        <v>0</v>
      </c>
    </row>
    <row r="58" spans="1:9" ht="66.95" customHeight="1">
      <c r="A58" s="42">
        <v>55</v>
      </c>
      <c r="B58" s="53" t="s">
        <v>170</v>
      </c>
      <c r="C58" s="45" t="s">
        <v>113</v>
      </c>
      <c r="D58" s="66" t="s">
        <v>112</v>
      </c>
      <c r="E58" s="17">
        <v>40</v>
      </c>
      <c r="F58" s="21"/>
      <c r="G58" s="19"/>
      <c r="H58" s="20">
        <f t="shared" si="0"/>
        <v>0</v>
      </c>
      <c r="I58" s="20">
        <f t="shared" si="1"/>
        <v>0</v>
      </c>
    </row>
    <row r="59" spans="1:9" ht="26.25">
      <c r="A59" s="42">
        <v>56</v>
      </c>
      <c r="B59" s="53" t="s">
        <v>171</v>
      </c>
      <c r="C59" s="45" t="s">
        <v>114</v>
      </c>
      <c r="D59" s="66" t="s">
        <v>112</v>
      </c>
      <c r="E59" s="17">
        <v>90</v>
      </c>
      <c r="F59" s="21"/>
      <c r="G59" s="19"/>
      <c r="H59" s="20">
        <f t="shared" si="0"/>
        <v>0</v>
      </c>
      <c r="I59" s="20">
        <f t="shared" si="1"/>
        <v>0</v>
      </c>
    </row>
    <row r="60" spans="1:9" ht="39">
      <c r="A60" s="42">
        <v>57</v>
      </c>
      <c r="B60" s="43" t="s">
        <v>41</v>
      </c>
      <c r="C60" s="45" t="s">
        <v>115</v>
      </c>
      <c r="D60" s="66" t="s">
        <v>74</v>
      </c>
      <c r="E60" s="17">
        <v>20</v>
      </c>
      <c r="F60" s="21"/>
      <c r="G60" s="19"/>
      <c r="H60" s="20">
        <f t="shared" si="0"/>
        <v>0</v>
      </c>
      <c r="I60" s="20">
        <f t="shared" si="1"/>
        <v>0</v>
      </c>
    </row>
    <row r="61" spans="1:9" ht="26.25">
      <c r="A61" s="42">
        <v>58</v>
      </c>
      <c r="B61" s="43" t="s">
        <v>42</v>
      </c>
      <c r="C61" s="45" t="s">
        <v>43</v>
      </c>
      <c r="D61" s="66" t="s">
        <v>69</v>
      </c>
      <c r="E61" s="17">
        <v>130</v>
      </c>
      <c r="F61" s="21"/>
      <c r="G61" s="19"/>
      <c r="H61" s="20">
        <f t="shared" si="0"/>
        <v>0</v>
      </c>
      <c r="I61" s="20">
        <f t="shared" si="1"/>
        <v>0</v>
      </c>
    </row>
    <row r="62" spans="1:9" ht="26.25">
      <c r="A62" s="42">
        <v>59</v>
      </c>
      <c r="B62" s="43" t="s">
        <v>44</v>
      </c>
      <c r="C62" s="45" t="s">
        <v>45</v>
      </c>
      <c r="D62" s="66" t="s">
        <v>69</v>
      </c>
      <c r="E62" s="17">
        <v>360</v>
      </c>
      <c r="F62" s="21"/>
      <c r="G62" s="19"/>
      <c r="H62" s="20">
        <f t="shared" si="0"/>
        <v>0</v>
      </c>
      <c r="I62" s="20">
        <f t="shared" si="1"/>
        <v>0</v>
      </c>
    </row>
    <row r="63" spans="1:9" ht="26.25">
      <c r="A63" s="42">
        <v>60</v>
      </c>
      <c r="B63" s="43" t="s">
        <v>46</v>
      </c>
      <c r="C63" s="45" t="s">
        <v>47</v>
      </c>
      <c r="D63" s="66" t="s">
        <v>69</v>
      </c>
      <c r="E63" s="17">
        <v>50</v>
      </c>
      <c r="F63" s="21"/>
      <c r="G63" s="19"/>
      <c r="H63" s="20">
        <f t="shared" si="0"/>
        <v>0</v>
      </c>
      <c r="I63" s="20">
        <f t="shared" si="1"/>
        <v>0</v>
      </c>
    </row>
    <row r="64" spans="1:9" ht="15">
      <c r="A64" s="42">
        <v>61</v>
      </c>
      <c r="B64" s="46" t="s">
        <v>48</v>
      </c>
      <c r="C64" s="50"/>
      <c r="D64" s="65" t="s">
        <v>69</v>
      </c>
      <c r="E64" s="17">
        <v>15</v>
      </c>
      <c r="F64" s="21"/>
      <c r="G64" s="19"/>
      <c r="H64" s="20">
        <f t="shared" si="0"/>
        <v>0</v>
      </c>
      <c r="I64" s="20">
        <f t="shared" si="1"/>
        <v>0</v>
      </c>
    </row>
    <row r="65" spans="1:9" ht="39">
      <c r="A65" s="42">
        <v>62</v>
      </c>
      <c r="B65" s="43" t="s">
        <v>163</v>
      </c>
      <c r="C65" s="44" t="s">
        <v>127</v>
      </c>
      <c r="D65" s="65" t="s">
        <v>74</v>
      </c>
      <c r="E65" s="17">
        <v>50</v>
      </c>
      <c r="F65" s="21"/>
      <c r="G65" s="19"/>
      <c r="H65" s="20">
        <f t="shared" si="0"/>
        <v>0</v>
      </c>
      <c r="I65" s="20">
        <f t="shared" si="1"/>
        <v>0</v>
      </c>
    </row>
    <row r="66" spans="1:9" ht="60.75" customHeight="1">
      <c r="A66" s="42">
        <v>63</v>
      </c>
      <c r="B66" s="43" t="s">
        <v>117</v>
      </c>
      <c r="C66" s="48" t="s">
        <v>116</v>
      </c>
      <c r="D66" s="66" t="s">
        <v>64</v>
      </c>
      <c r="E66" s="17">
        <v>30</v>
      </c>
      <c r="F66" s="21"/>
      <c r="G66" s="19"/>
      <c r="H66" s="20">
        <f t="shared" si="0"/>
        <v>0</v>
      </c>
      <c r="I66" s="20">
        <f t="shared" si="1"/>
        <v>0</v>
      </c>
    </row>
    <row r="67" spans="1:9" ht="51.75">
      <c r="A67" s="42">
        <v>64</v>
      </c>
      <c r="B67" s="43" t="s">
        <v>119</v>
      </c>
      <c r="C67" s="48" t="s">
        <v>118</v>
      </c>
      <c r="D67" s="66" t="s">
        <v>63</v>
      </c>
      <c r="E67" s="17">
        <v>25</v>
      </c>
      <c r="F67" s="21"/>
      <c r="G67" s="19"/>
      <c r="H67" s="20">
        <f t="shared" si="0"/>
        <v>0</v>
      </c>
      <c r="I67" s="20">
        <f t="shared" si="1"/>
        <v>0</v>
      </c>
    </row>
    <row r="68" spans="1:9" ht="51">
      <c r="A68" s="42">
        <v>65</v>
      </c>
      <c r="B68" s="54" t="s">
        <v>178</v>
      </c>
      <c r="C68" s="48" t="s">
        <v>120</v>
      </c>
      <c r="D68" s="66" t="s">
        <v>63</v>
      </c>
      <c r="E68" s="17">
        <v>30</v>
      </c>
      <c r="F68" s="21"/>
      <c r="G68" s="19"/>
      <c r="H68" s="20">
        <f t="shared" si="0"/>
        <v>0</v>
      </c>
      <c r="I68" s="20">
        <f t="shared" si="1"/>
        <v>0</v>
      </c>
    </row>
    <row r="69" spans="1:9" ht="15">
      <c r="A69" s="42">
        <v>66</v>
      </c>
      <c r="B69" s="43" t="s">
        <v>49</v>
      </c>
      <c r="C69" s="50"/>
      <c r="D69" s="65" t="s">
        <v>69</v>
      </c>
      <c r="E69" s="17">
        <v>350</v>
      </c>
      <c r="F69" s="21"/>
      <c r="G69" s="19"/>
      <c r="H69" s="20">
        <f aca="true" t="shared" si="2" ref="H69:H100">F69*E69</f>
        <v>0</v>
      </c>
      <c r="I69" s="20">
        <f aca="true" t="shared" si="3" ref="I69:I100">G69*E69</f>
        <v>0</v>
      </c>
    </row>
    <row r="70" spans="1:9" ht="31.35" customHeight="1">
      <c r="A70" s="42">
        <v>67</v>
      </c>
      <c r="B70" s="43" t="s">
        <v>50</v>
      </c>
      <c r="C70" s="45" t="s">
        <v>121</v>
      </c>
      <c r="D70" s="66" t="s">
        <v>87</v>
      </c>
      <c r="E70" s="17">
        <v>140</v>
      </c>
      <c r="F70" s="21"/>
      <c r="G70" s="19"/>
      <c r="H70" s="20">
        <f t="shared" si="2"/>
        <v>0</v>
      </c>
      <c r="I70" s="20">
        <f t="shared" si="3"/>
        <v>0</v>
      </c>
    </row>
    <row r="71" spans="1:9" ht="15">
      <c r="A71" s="42">
        <v>68</v>
      </c>
      <c r="B71" s="43" t="s">
        <v>123</v>
      </c>
      <c r="C71" s="50"/>
      <c r="D71" s="65" t="s">
        <v>122</v>
      </c>
      <c r="E71" s="17">
        <v>20</v>
      </c>
      <c r="F71" s="21"/>
      <c r="G71" s="19"/>
      <c r="H71" s="20">
        <f t="shared" si="2"/>
        <v>0</v>
      </c>
      <c r="I71" s="20">
        <f t="shared" si="3"/>
        <v>0</v>
      </c>
    </row>
    <row r="72" spans="1:9" ht="26.25">
      <c r="A72" s="42">
        <v>69</v>
      </c>
      <c r="B72" s="43" t="s">
        <v>130</v>
      </c>
      <c r="C72" s="50" t="s">
        <v>129</v>
      </c>
      <c r="D72" s="65" t="s">
        <v>128</v>
      </c>
      <c r="E72" s="17">
        <v>10</v>
      </c>
      <c r="F72" s="21"/>
      <c r="G72" s="19"/>
      <c r="H72" s="20">
        <f t="shared" si="2"/>
        <v>0</v>
      </c>
      <c r="I72" s="20">
        <f t="shared" si="3"/>
        <v>0</v>
      </c>
    </row>
    <row r="73" spans="1:9" ht="26.25">
      <c r="A73" s="42">
        <v>70</v>
      </c>
      <c r="B73" s="43" t="s">
        <v>131</v>
      </c>
      <c r="C73" s="48" t="s">
        <v>51</v>
      </c>
      <c r="D73" s="66" t="s">
        <v>86</v>
      </c>
      <c r="E73" s="17">
        <v>30</v>
      </c>
      <c r="F73" s="21"/>
      <c r="G73" s="19"/>
      <c r="H73" s="20">
        <f t="shared" si="2"/>
        <v>0</v>
      </c>
      <c r="I73" s="20">
        <f t="shared" si="3"/>
        <v>0</v>
      </c>
    </row>
    <row r="74" spans="1:9" ht="15">
      <c r="A74" s="42">
        <v>71</v>
      </c>
      <c r="B74" s="43" t="s">
        <v>52</v>
      </c>
      <c r="C74" s="50" t="s">
        <v>125</v>
      </c>
      <c r="D74" s="65" t="s">
        <v>126</v>
      </c>
      <c r="E74" s="17">
        <v>15</v>
      </c>
      <c r="F74" s="21"/>
      <c r="G74" s="19"/>
      <c r="H74" s="20">
        <f t="shared" si="2"/>
        <v>0</v>
      </c>
      <c r="I74" s="20">
        <f t="shared" si="3"/>
        <v>0</v>
      </c>
    </row>
    <row r="75" spans="1:9" ht="15">
      <c r="A75" s="42">
        <v>72</v>
      </c>
      <c r="B75" s="46" t="s">
        <v>124</v>
      </c>
      <c r="C75" s="45"/>
      <c r="D75" s="66" t="s">
        <v>69</v>
      </c>
      <c r="E75" s="17">
        <v>10</v>
      </c>
      <c r="F75" s="21"/>
      <c r="G75" s="19"/>
      <c r="H75" s="20">
        <f t="shared" si="2"/>
        <v>0</v>
      </c>
      <c r="I75" s="20">
        <f t="shared" si="3"/>
        <v>0</v>
      </c>
    </row>
    <row r="76" spans="1:9" ht="15">
      <c r="A76" s="42">
        <v>73</v>
      </c>
      <c r="B76" s="43" t="s">
        <v>53</v>
      </c>
      <c r="C76" s="50" t="s">
        <v>132</v>
      </c>
      <c r="D76" s="65" t="s">
        <v>86</v>
      </c>
      <c r="E76" s="17">
        <v>15</v>
      </c>
      <c r="F76" s="21"/>
      <c r="G76" s="19"/>
      <c r="H76" s="20">
        <f t="shared" si="2"/>
        <v>0</v>
      </c>
      <c r="I76" s="20">
        <f t="shared" si="3"/>
        <v>0</v>
      </c>
    </row>
    <row r="77" spans="1:9" ht="26.25">
      <c r="A77" s="42">
        <v>74</v>
      </c>
      <c r="B77" s="43" t="s">
        <v>133</v>
      </c>
      <c r="C77" s="48" t="s">
        <v>102</v>
      </c>
      <c r="D77" s="66" t="s">
        <v>69</v>
      </c>
      <c r="E77" s="17">
        <v>900</v>
      </c>
      <c r="F77" s="21"/>
      <c r="G77" s="19"/>
      <c r="H77" s="20">
        <f t="shared" si="2"/>
        <v>0</v>
      </c>
      <c r="I77" s="20">
        <f t="shared" si="3"/>
        <v>0</v>
      </c>
    </row>
    <row r="78" spans="1:9" ht="15">
      <c r="A78" s="42">
        <v>75</v>
      </c>
      <c r="B78" s="46" t="s">
        <v>180</v>
      </c>
      <c r="C78" s="50" t="s">
        <v>134</v>
      </c>
      <c r="D78" s="65" t="s">
        <v>69</v>
      </c>
      <c r="E78" s="17">
        <v>3500</v>
      </c>
      <c r="F78" s="21"/>
      <c r="G78" s="19"/>
      <c r="H78" s="20">
        <f t="shared" si="2"/>
        <v>0</v>
      </c>
      <c r="I78" s="20">
        <f t="shared" si="3"/>
        <v>0</v>
      </c>
    </row>
    <row r="79" spans="1:9" ht="15">
      <c r="A79" s="42">
        <v>76</v>
      </c>
      <c r="B79" s="43" t="s">
        <v>54</v>
      </c>
      <c r="C79" s="50"/>
      <c r="D79" s="65" t="s">
        <v>69</v>
      </c>
      <c r="E79" s="17">
        <v>145</v>
      </c>
      <c r="F79" s="21"/>
      <c r="G79" s="19"/>
      <c r="H79" s="20">
        <f t="shared" si="2"/>
        <v>0</v>
      </c>
      <c r="I79" s="20">
        <f t="shared" si="3"/>
        <v>0</v>
      </c>
    </row>
    <row r="80" spans="1:9" ht="15">
      <c r="A80" s="42">
        <v>77</v>
      </c>
      <c r="B80" s="43" t="s">
        <v>138</v>
      </c>
      <c r="C80" s="50"/>
      <c r="D80" s="65" t="s">
        <v>86</v>
      </c>
      <c r="E80" s="17">
        <v>20</v>
      </c>
      <c r="F80" s="21"/>
      <c r="G80" s="19"/>
      <c r="H80" s="20">
        <f t="shared" si="2"/>
        <v>0</v>
      </c>
      <c r="I80" s="20">
        <f t="shared" si="3"/>
        <v>0</v>
      </c>
    </row>
    <row r="81" spans="1:9" ht="15">
      <c r="A81" s="42">
        <v>78</v>
      </c>
      <c r="B81" s="43" t="s">
        <v>158</v>
      </c>
      <c r="C81" s="50"/>
      <c r="D81" s="65" t="s">
        <v>69</v>
      </c>
      <c r="E81" s="17">
        <v>60</v>
      </c>
      <c r="F81" s="21"/>
      <c r="G81" s="19"/>
      <c r="H81" s="20">
        <f t="shared" si="2"/>
        <v>0</v>
      </c>
      <c r="I81" s="20">
        <f t="shared" si="3"/>
        <v>0</v>
      </c>
    </row>
    <row r="82" spans="1:9" ht="15">
      <c r="A82" s="42">
        <v>79</v>
      </c>
      <c r="B82" s="46" t="s">
        <v>55</v>
      </c>
      <c r="C82" s="50" t="s">
        <v>55</v>
      </c>
      <c r="D82" s="65" t="s">
        <v>69</v>
      </c>
      <c r="E82" s="17">
        <v>5</v>
      </c>
      <c r="F82" s="21"/>
      <c r="G82" s="19"/>
      <c r="H82" s="20">
        <f t="shared" si="2"/>
        <v>0</v>
      </c>
      <c r="I82" s="20">
        <f t="shared" si="3"/>
        <v>0</v>
      </c>
    </row>
    <row r="83" spans="1:9" ht="15">
      <c r="A83" s="42">
        <v>80</v>
      </c>
      <c r="B83" s="46" t="s">
        <v>56</v>
      </c>
      <c r="C83" s="50" t="s">
        <v>139</v>
      </c>
      <c r="D83" s="65" t="s">
        <v>69</v>
      </c>
      <c r="E83" s="17">
        <v>10</v>
      </c>
      <c r="F83" s="21"/>
      <c r="G83" s="19"/>
      <c r="H83" s="20">
        <f t="shared" si="2"/>
        <v>0</v>
      </c>
      <c r="I83" s="20">
        <f t="shared" si="3"/>
        <v>0</v>
      </c>
    </row>
    <row r="84" spans="1:9" ht="15">
      <c r="A84" s="42">
        <v>81</v>
      </c>
      <c r="B84" s="43" t="s">
        <v>57</v>
      </c>
      <c r="C84" s="50"/>
      <c r="D84" s="65" t="s">
        <v>69</v>
      </c>
      <c r="E84" s="17">
        <v>5</v>
      </c>
      <c r="F84" s="21"/>
      <c r="G84" s="19"/>
      <c r="H84" s="20">
        <f t="shared" si="2"/>
        <v>0</v>
      </c>
      <c r="I84" s="20">
        <f t="shared" si="3"/>
        <v>0</v>
      </c>
    </row>
    <row r="85" spans="1:9" ht="15">
      <c r="A85" s="42">
        <v>82</v>
      </c>
      <c r="B85" s="43" t="s">
        <v>140</v>
      </c>
      <c r="C85" s="50"/>
      <c r="D85" s="65" t="s">
        <v>86</v>
      </c>
      <c r="E85" s="17">
        <v>135</v>
      </c>
      <c r="F85" s="21"/>
      <c r="G85" s="19"/>
      <c r="H85" s="20">
        <f t="shared" si="2"/>
        <v>0</v>
      </c>
      <c r="I85" s="20">
        <f t="shared" si="3"/>
        <v>0</v>
      </c>
    </row>
    <row r="86" spans="1:9" ht="15">
      <c r="A86" s="42">
        <v>83</v>
      </c>
      <c r="B86" s="43" t="s">
        <v>141</v>
      </c>
      <c r="C86" s="50"/>
      <c r="D86" s="65" t="s">
        <v>86</v>
      </c>
      <c r="E86" s="17">
        <v>160</v>
      </c>
      <c r="F86" s="21"/>
      <c r="G86" s="19"/>
      <c r="H86" s="20">
        <f t="shared" si="2"/>
        <v>0</v>
      </c>
      <c r="I86" s="20">
        <f t="shared" si="3"/>
        <v>0</v>
      </c>
    </row>
    <row r="87" spans="1:9" ht="15">
      <c r="A87" s="42">
        <v>84</v>
      </c>
      <c r="B87" s="43" t="s">
        <v>142</v>
      </c>
      <c r="C87" s="50"/>
      <c r="D87" s="65" t="s">
        <v>86</v>
      </c>
      <c r="E87" s="17">
        <v>100</v>
      </c>
      <c r="F87" s="21"/>
      <c r="G87" s="19"/>
      <c r="H87" s="20">
        <f t="shared" si="2"/>
        <v>0</v>
      </c>
      <c r="I87" s="20">
        <f t="shared" si="3"/>
        <v>0</v>
      </c>
    </row>
    <row r="88" spans="1:9" ht="15">
      <c r="A88" s="42">
        <v>85</v>
      </c>
      <c r="B88" s="43" t="s">
        <v>143</v>
      </c>
      <c r="C88" s="50"/>
      <c r="D88" s="65" t="s">
        <v>86</v>
      </c>
      <c r="E88" s="17">
        <v>195</v>
      </c>
      <c r="F88" s="21"/>
      <c r="G88" s="19"/>
      <c r="H88" s="20">
        <f t="shared" si="2"/>
        <v>0</v>
      </c>
      <c r="I88" s="20">
        <f t="shared" si="3"/>
        <v>0</v>
      </c>
    </row>
    <row r="89" spans="1:9" ht="15">
      <c r="A89" s="42">
        <v>86</v>
      </c>
      <c r="B89" s="46" t="s">
        <v>58</v>
      </c>
      <c r="C89" s="50"/>
      <c r="D89" s="65" t="s">
        <v>144</v>
      </c>
      <c r="E89" s="17">
        <v>20</v>
      </c>
      <c r="F89" s="21"/>
      <c r="G89" s="19"/>
      <c r="H89" s="20">
        <f t="shared" si="2"/>
        <v>0</v>
      </c>
      <c r="I89" s="20">
        <f t="shared" si="3"/>
        <v>0</v>
      </c>
    </row>
    <row r="90" spans="1:9" ht="15">
      <c r="A90" s="42">
        <v>87</v>
      </c>
      <c r="B90" s="51" t="s">
        <v>59</v>
      </c>
      <c r="C90" s="50"/>
      <c r="D90" s="65" t="s">
        <v>69</v>
      </c>
      <c r="E90" s="17">
        <v>50</v>
      </c>
      <c r="F90" s="21"/>
      <c r="G90" s="19"/>
      <c r="H90" s="20">
        <f t="shared" si="2"/>
        <v>0</v>
      </c>
      <c r="I90" s="20">
        <f t="shared" si="3"/>
        <v>0</v>
      </c>
    </row>
    <row r="91" spans="1:9" ht="15">
      <c r="A91" s="42">
        <v>88</v>
      </c>
      <c r="B91" s="51" t="s">
        <v>60</v>
      </c>
      <c r="C91" s="50"/>
      <c r="D91" s="65" t="s">
        <v>69</v>
      </c>
      <c r="E91" s="17">
        <v>30</v>
      </c>
      <c r="F91" s="21"/>
      <c r="G91" s="19"/>
      <c r="H91" s="20">
        <f t="shared" si="2"/>
        <v>0</v>
      </c>
      <c r="I91" s="20">
        <f t="shared" si="3"/>
        <v>0</v>
      </c>
    </row>
    <row r="92" spans="1:9" ht="15">
      <c r="A92" s="42">
        <v>89</v>
      </c>
      <c r="B92" s="51" t="s">
        <v>61</v>
      </c>
      <c r="C92" s="50"/>
      <c r="D92" s="65" t="s">
        <v>69</v>
      </c>
      <c r="E92" s="17">
        <v>30</v>
      </c>
      <c r="F92" s="21"/>
      <c r="G92" s="19"/>
      <c r="H92" s="20">
        <f t="shared" si="2"/>
        <v>0</v>
      </c>
      <c r="I92" s="20">
        <f t="shared" si="3"/>
        <v>0</v>
      </c>
    </row>
    <row r="93" spans="1:9" ht="30">
      <c r="A93" s="42">
        <v>90</v>
      </c>
      <c r="B93" s="49" t="s">
        <v>149</v>
      </c>
      <c r="C93" s="44" t="s">
        <v>181</v>
      </c>
      <c r="D93" s="65" t="s">
        <v>64</v>
      </c>
      <c r="E93" s="17">
        <v>10</v>
      </c>
      <c r="F93" s="21"/>
      <c r="G93" s="19"/>
      <c r="H93" s="20">
        <f t="shared" si="2"/>
        <v>0</v>
      </c>
      <c r="I93" s="20">
        <f t="shared" si="3"/>
        <v>0</v>
      </c>
    </row>
    <row r="94" spans="1:9" ht="15">
      <c r="A94" s="42">
        <v>91</v>
      </c>
      <c r="B94" s="43" t="s">
        <v>153</v>
      </c>
      <c r="C94" s="50" t="s">
        <v>154</v>
      </c>
      <c r="D94" s="65" t="s">
        <v>155</v>
      </c>
      <c r="E94" s="17">
        <v>12</v>
      </c>
      <c r="F94" s="21"/>
      <c r="G94" s="19"/>
      <c r="H94" s="20">
        <f t="shared" si="2"/>
        <v>0</v>
      </c>
      <c r="I94" s="20">
        <f t="shared" si="3"/>
        <v>0</v>
      </c>
    </row>
    <row r="95" spans="1:9" ht="15">
      <c r="A95" s="42">
        <v>92</v>
      </c>
      <c r="B95" s="43" t="s">
        <v>62</v>
      </c>
      <c r="C95" s="50"/>
      <c r="D95" s="65" t="s">
        <v>69</v>
      </c>
      <c r="E95" s="17">
        <v>5</v>
      </c>
      <c r="F95" s="21"/>
      <c r="G95" s="19"/>
      <c r="H95" s="20">
        <f t="shared" si="2"/>
        <v>0</v>
      </c>
      <c r="I95" s="20">
        <f t="shared" si="3"/>
        <v>0</v>
      </c>
    </row>
    <row r="96" spans="1:9" ht="39">
      <c r="A96" s="42">
        <v>93</v>
      </c>
      <c r="B96" s="43" t="s">
        <v>148</v>
      </c>
      <c r="C96" s="50" t="s">
        <v>147</v>
      </c>
      <c r="D96" s="65" t="s">
        <v>74</v>
      </c>
      <c r="E96" s="17">
        <v>15</v>
      </c>
      <c r="F96" s="21"/>
      <c r="G96" s="19"/>
      <c r="H96" s="20">
        <f t="shared" si="2"/>
        <v>0</v>
      </c>
      <c r="I96" s="20">
        <f t="shared" si="3"/>
        <v>0</v>
      </c>
    </row>
    <row r="97" spans="1:9" ht="25.7" customHeight="1">
      <c r="A97" s="42">
        <v>94</v>
      </c>
      <c r="B97" s="43" t="s">
        <v>145</v>
      </c>
      <c r="C97" s="55" t="s">
        <v>146</v>
      </c>
      <c r="D97" s="65" t="s">
        <v>74</v>
      </c>
      <c r="E97" s="17">
        <v>15</v>
      </c>
      <c r="F97" s="21"/>
      <c r="G97" s="19"/>
      <c r="H97" s="20">
        <f t="shared" si="2"/>
        <v>0</v>
      </c>
      <c r="I97" s="20">
        <f t="shared" si="3"/>
        <v>0</v>
      </c>
    </row>
    <row r="98" spans="1:9" ht="39">
      <c r="A98" s="42">
        <v>95</v>
      </c>
      <c r="B98" s="52" t="s">
        <v>179</v>
      </c>
      <c r="C98" s="56" t="s">
        <v>156</v>
      </c>
      <c r="D98" s="67" t="s">
        <v>157</v>
      </c>
      <c r="E98" s="17">
        <v>45</v>
      </c>
      <c r="F98" s="21"/>
      <c r="G98" s="19"/>
      <c r="H98" s="20">
        <f t="shared" si="2"/>
        <v>0</v>
      </c>
      <c r="I98" s="20">
        <f t="shared" si="3"/>
        <v>0</v>
      </c>
    </row>
    <row r="99" spans="1:9" ht="26.25">
      <c r="A99" s="42">
        <v>96</v>
      </c>
      <c r="B99" s="52" t="s">
        <v>159</v>
      </c>
      <c r="C99" s="55" t="s">
        <v>160</v>
      </c>
      <c r="D99" s="67" t="s">
        <v>161</v>
      </c>
      <c r="E99" s="17">
        <v>10</v>
      </c>
      <c r="F99" s="21"/>
      <c r="G99" s="19"/>
      <c r="H99" s="20">
        <f t="shared" si="2"/>
        <v>0</v>
      </c>
      <c r="I99" s="20">
        <f t="shared" si="3"/>
        <v>0</v>
      </c>
    </row>
    <row r="100" spans="1:9" ht="27" thickBot="1">
      <c r="A100" s="57">
        <v>97</v>
      </c>
      <c r="B100" s="58" t="s">
        <v>165</v>
      </c>
      <c r="C100" s="59" t="s">
        <v>164</v>
      </c>
      <c r="D100" s="68" t="s">
        <v>76</v>
      </c>
      <c r="E100" s="18">
        <v>20</v>
      </c>
      <c r="F100" s="22"/>
      <c r="G100" s="23"/>
      <c r="H100" s="24">
        <f t="shared" si="2"/>
        <v>0</v>
      </c>
      <c r="I100" s="24">
        <f t="shared" si="3"/>
        <v>0</v>
      </c>
    </row>
    <row r="101" spans="1:9" ht="15.75" thickBot="1">
      <c r="A101" s="60"/>
      <c r="B101" s="61" t="s">
        <v>177</v>
      </c>
      <c r="C101" s="62"/>
      <c r="D101" s="63"/>
      <c r="E101" s="2"/>
      <c r="F101" s="25"/>
      <c r="G101" s="25"/>
      <c r="H101" s="26">
        <f>SUM(H4:H100)</f>
        <v>0</v>
      </c>
      <c r="I101" s="26">
        <f>SUM(I4:I100)</f>
        <v>0</v>
      </c>
    </row>
    <row r="102" spans="2:3" ht="128.45" customHeight="1">
      <c r="B102" s="3" t="s">
        <v>182</v>
      </c>
      <c r="C102" s="3"/>
    </row>
  </sheetData>
  <sheetProtection algorithmName="SHA-512" hashValue="gERCyaGMapqMdvE/vqkUWeVoBuNviNseAGtW7ILEUMM+fFf2toAeHbWuS8cr0EuYbk/Shv9aMwBfRC20mDh1yA==" saltValue="VUI0VdJmH+OrcL4qzzRcFA==" spinCount="100000" sheet="1" objects="1" scenarios="1" formatCells="0" formatColumns="0" formatRows="0" insertColumns="0" insertRows="0" insertHyperlinks="0" sort="0"/>
  <mergeCells count="10">
    <mergeCell ref="B102:C102"/>
    <mergeCell ref="I1:I3"/>
    <mergeCell ref="A1:A3"/>
    <mergeCell ref="F1:F3"/>
    <mergeCell ref="H1:H3"/>
    <mergeCell ref="D1:D3"/>
    <mergeCell ref="B1:B3"/>
    <mergeCell ref="C1:C3"/>
    <mergeCell ref="E1:E3"/>
    <mergeCell ref="G1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Charita</dc:creator>
  <cp:keywords/>
  <dc:description/>
  <cp:lastModifiedBy>Júlia</cp:lastModifiedBy>
  <dcterms:created xsi:type="dcterms:W3CDTF">2019-01-15T11:15:53Z</dcterms:created>
  <dcterms:modified xsi:type="dcterms:W3CDTF">2019-01-29T15:00:38Z</dcterms:modified>
  <cp:category/>
  <cp:version/>
  <cp:contentType/>
  <cp:contentStatus/>
</cp:coreProperties>
</file>